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01R2澤田\03水利施設保全高度化\00金岡排水機場\01委託\R2徳耕　合理化　金岡　機能保全計画策定業務\PPI\"/>
    </mc:Choice>
  </mc:AlternateContent>
  <bookViews>
    <workbookView xWindow="0" yWindow="0" windowWidth="15345" windowHeight="6870"/>
  </bookViews>
  <sheets>
    <sheet name="業務委託費内訳書" sheetId="2" r:id="rId1"/>
  </sheets>
  <definedNames>
    <definedName name="_xlnm.Print_Area" localSheetId="0">業務委託費内訳書!$A$1:$G$60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業務委託費内訳書!$G$60</definedName>
    <definedName name="内訳書工事価格総計" localSheetId="0">業務委託費内訳書!$G$59</definedName>
    <definedName name="内訳書工事価格総計通番" localSheetId="0">業務委託費内訳書!$I$59</definedName>
    <definedName name="内訳書工事価格総計名称" localSheetId="0">業務委託費内訳書!$A$59</definedName>
    <definedName name="内訳書工事価格通番" localSheetId="0">業務委託費内訳書!$I$60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  <c r="G53" i="2"/>
  <c r="G52" i="2"/>
  <c r="G51" i="2" s="1"/>
  <c r="G50" i="2" s="1"/>
  <c r="G40" i="2"/>
  <c r="G39" i="2"/>
  <c r="G38" i="2" s="1"/>
  <c r="G37" i="2" s="1"/>
  <c r="G36" i="2" s="1"/>
  <c r="G35" i="2" s="1"/>
  <c r="G34" i="2" s="1"/>
  <c r="G58" i="2" s="1"/>
  <c r="G28" i="2"/>
  <c r="G25" i="2"/>
  <c r="G24" i="2" s="1"/>
  <c r="G23" i="2" s="1"/>
  <c r="G22" i="2" s="1"/>
  <c r="G19" i="2"/>
  <c r="G15" i="2"/>
  <c r="G14" i="2" s="1"/>
  <c r="G13" i="2" s="1"/>
  <c r="G12" i="2" s="1"/>
  <c r="G11" i="2" s="1"/>
  <c r="G10" i="2" s="1"/>
  <c r="G33" i="2" s="1"/>
  <c r="G59" i="2" s="1"/>
  <c r="G60" i="2" s="1"/>
</calcChain>
</file>

<file path=xl/sharedStrings.xml><?xml version="1.0" encoding="utf-8"?>
<sst xmlns="http://schemas.openxmlformats.org/spreadsheetml/2006/main" count="115" uniqueCount="60">
  <si>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</si>
  <si>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</si>
  <si>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</si>
  <si>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</si>
  <si>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</si>
  <si>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</si>
  <si>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</si>
  <si>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</si>
  <si>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</si>
  <si>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</si>
  <si>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</si>
  <si>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</si>
  <si>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合理化　金岡排水機場　機能保全計画策定業務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</si>
  <si>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</si>
  <si>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</si>
  <si>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</si>
  <si>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</si>
  <si>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</si>
  <si>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</si>
  <si>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_x000D_機能診断</t>
  </si>
  <si>
    <t>機能診断（コンクリート構造物）
_x000D_排水機場</t>
  </si>
  <si>
    <t>機能診断（用排水ポンプ）
_x000D_横軸</t>
  </si>
  <si>
    <t>機能診断（除塵設備）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</si>
  <si>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</si>
  <si>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</si>
  <si>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</si>
  <si>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</si>
  <si>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</si>
  <si>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</si>
  <si>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</si>
  <si>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</si>
  <si>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</si>
  <si>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_x000D_A4,2部 CD-R,2枚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</si>
  <si>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</si>
  <si>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</si>
  <si>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</si>
  <si>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</si>
  <si>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</si>
  <si>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</si>
  <si>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</si>
  <si>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</si>
  <si>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
_x000D_点的構造物</t>
  </si>
  <si>
    <t>施設</t>
  </si>
  <si>
    <t>近接目視
_x000D_点的構造物,150㎡</t>
  </si>
  <si>
    <t>現地踏査及び診断調査（用排水ポンプ）
_x000D_横軸</t>
  </si>
  <si>
    <t>現地踏査及び現地調査（除塵設備）
_x000D_</t>
  </si>
  <si>
    <t>コンクリート強度推定調査
_x000D_</t>
  </si>
  <si>
    <t>測点</t>
  </si>
  <si>
    <t>鉄筋調査
_x000D_</t>
  </si>
  <si>
    <t>箇所</t>
  </si>
  <si>
    <t>中性化深さ試験(ドリル法)
_x000D_</t>
  </si>
  <si>
    <t>コンクリート供試体採取部埋戻し
_x000D_</t>
  </si>
  <si>
    <t>間接調査費
_x000D_</t>
  </si>
  <si>
    <t>間接調査費（施工管理費以外）
_x000D_</t>
  </si>
  <si>
    <t>旅費交通費
_x000D_</t>
  </si>
  <si>
    <t>旅費交通費（調査外業日帰用）
_x000D_</t>
  </si>
  <si>
    <t>施工管理費
_x000D_</t>
  </si>
  <si>
    <t>諸経費
_x000D_</t>
  </si>
  <si>
    <t>調査業務価格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</si>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</sst>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41"/>
      <c r="G3" s="41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41"/>
      <c r="G4" s="41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41"/>
      <c r="G5" s="41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42" t="s">
        <v>13</v>
      </c>
      <c r="B7" s="42"/>
      <c r="C7" s="42"/>
      <c r="D7" s="42"/>
      <c r="E7" s="42"/>
      <c r="F7" s="42"/>
      <c r="G7" s="42"/>
      <c r="H7" s="2"/>
      <c r="I7" s="2"/>
      <c r="J7" s="2"/>
    </row>
    <row r="8" spans="1:10" ht="11.25" customHeight="1">
      <c r="A8" s="4" t="s">
        <v>14</v>
      </c>
      <c r="B8" s="43" t="s">
        <v>12</v>
      </c>
      <c r="C8" s="43"/>
      <c r="D8" s="43"/>
      <c r="E8" s="43"/>
      <c r="F8" s="43"/>
      <c r="G8" s="43"/>
      <c r="H8" s="2"/>
      <c r="I8" s="2"/>
      <c r="J8" s="2"/>
    </row>
    <row r="9" spans="1:10" ht="11.25" customHeight="1">
      <c r="A9" s="44" t="s">
        <v>3</v>
      </c>
      <c r="B9" s="45"/>
      <c r="C9" s="45"/>
      <c r="D9" s="46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28" t="s">
        <v>15</v>
      </c>
      <c r="B10" s="29"/>
      <c r="C10" s="29"/>
      <c r="D10" s="30"/>
      <c r="E10" s="12" t="s">
        <v>16</v>
      </c>
      <c r="F10" s="13">
        <v>1</v>
      </c>
      <c r="G10" s="14">
        <f>+G11+G31</f>
        <v>0</v>
      </c>
      <c r="H10" s="2"/>
      <c r="I10" s="15">
        <v>1</v>
      </c>
      <c r="J10" s="15"/>
    </row>
    <row r="11" spans="1:10" ht="42" customHeight="1">
      <c r="A11" s="28" t="s">
        <v>17</v>
      </c>
      <c r="B11" s="29"/>
      <c r="C11" s="29"/>
      <c r="D11" s="30"/>
      <c r="E11" s="12" t="s">
        <v>16</v>
      </c>
      <c r="F11" s="13">
        <v>1</v>
      </c>
      <c r="G11" s="14">
        <f>+G12+G22+G30</f>
        <v>0</v>
      </c>
      <c r="H11" s="2"/>
      <c r="I11" s="15">
        <v>2</v>
      </c>
      <c r="J11" s="15"/>
    </row>
    <row r="12" spans="1:10" ht="42" customHeight="1">
      <c r="A12" s="28" t="s">
        <v>18</v>
      </c>
      <c r="B12" s="29"/>
      <c r="C12" s="29"/>
      <c r="D12" s="30"/>
      <c r="E12" s="12" t="s">
        <v>16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34" t="s">
        <v>18</v>
      </c>
      <c r="C13" s="29"/>
      <c r="D13" s="30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4" t="s">
        <v>18</v>
      </c>
      <c r="D14" s="30"/>
      <c r="E14" s="12" t="s">
        <v>16</v>
      </c>
      <c r="F14" s="13">
        <v>1</v>
      </c>
      <c r="G14" s="14">
        <f>+G15+G19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21" t="s">
        <v>19</v>
      </c>
      <c r="E15" s="12" t="s">
        <v>16</v>
      </c>
      <c r="F15" s="13">
        <v>1</v>
      </c>
      <c r="G15" s="14">
        <f>+G16+G17+G18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21" t="s">
        <v>20</v>
      </c>
      <c r="E16" s="12" t="s">
        <v>16</v>
      </c>
      <c r="F16" s="13">
        <v>1</v>
      </c>
      <c r="G16" s="22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21" t="s">
        <v>21</v>
      </c>
      <c r="E17" s="12" t="s">
        <v>16</v>
      </c>
      <c r="F17" s="13">
        <v>1</v>
      </c>
      <c r="G17" s="22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21" t="s">
        <v>22</v>
      </c>
      <c r="E18" s="12" t="s">
        <v>16</v>
      </c>
      <c r="F18" s="13">
        <v>1</v>
      </c>
      <c r="G18" s="22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21" t="s">
        <v>23</v>
      </c>
      <c r="E19" s="12" t="s">
        <v>16</v>
      </c>
      <c r="F19" s="13">
        <v>1</v>
      </c>
      <c r="G19" s="14">
        <f>+G20+G21</f>
        <v>0</v>
      </c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21" t="s">
        <v>24</v>
      </c>
      <c r="E20" s="12" t="s">
        <v>25</v>
      </c>
      <c r="F20" s="13">
        <v>2</v>
      </c>
      <c r="G20" s="22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21" t="s">
        <v>26</v>
      </c>
      <c r="E21" s="12" t="s">
        <v>25</v>
      </c>
      <c r="F21" s="13">
        <v>1</v>
      </c>
      <c r="G21" s="22"/>
      <c r="H21" s="2"/>
      <c r="I21" s="15">
        <v>12</v>
      </c>
      <c r="J21" s="15">
        <v>4</v>
      </c>
    </row>
    <row r="22" spans="1:10" ht="42" customHeight="1">
      <c r="A22" s="28" t="s">
        <v>27</v>
      </c>
      <c r="B22" s="29"/>
      <c r="C22" s="29"/>
      <c r="D22" s="30"/>
      <c r="E22" s="12" t="s">
        <v>16</v>
      </c>
      <c r="F22" s="13">
        <v>1</v>
      </c>
      <c r="G22" s="14">
        <f>+G23</f>
        <v>0</v>
      </c>
      <c r="H22" s="2"/>
      <c r="I22" s="15">
        <v>13</v>
      </c>
      <c r="J22" s="15">
        <v>1</v>
      </c>
    </row>
    <row r="23" spans="1:10" ht="42" customHeight="1">
      <c r="A23" s="10"/>
      <c r="B23" s="34" t="s">
        <v>27</v>
      </c>
      <c r="C23" s="29"/>
      <c r="D23" s="30"/>
      <c r="E23" s="12" t="s">
        <v>16</v>
      </c>
      <c r="F23" s="13">
        <v>1</v>
      </c>
      <c r="G23" s="14">
        <f>+G24</f>
        <v>0</v>
      </c>
      <c r="H23" s="2"/>
      <c r="I23" s="15">
        <v>14</v>
      </c>
      <c r="J23" s="15">
        <v>2</v>
      </c>
    </row>
    <row r="24" spans="1:10" ht="42" customHeight="1">
      <c r="A24" s="10"/>
      <c r="B24" s="11"/>
      <c r="C24" s="34" t="s">
        <v>27</v>
      </c>
      <c r="D24" s="30"/>
      <c r="E24" s="12" t="s">
        <v>16</v>
      </c>
      <c r="F24" s="13">
        <v>1</v>
      </c>
      <c r="G24" s="14">
        <f>+G25+G28</f>
        <v>0</v>
      </c>
      <c r="H24" s="2"/>
      <c r="I24" s="15">
        <v>15</v>
      </c>
      <c r="J24" s="15">
        <v>3</v>
      </c>
    </row>
    <row r="25" spans="1:10" ht="42" customHeight="1">
      <c r="A25" s="10"/>
      <c r="B25" s="11"/>
      <c r="C25" s="11"/>
      <c r="D25" s="21" t="s">
        <v>28</v>
      </c>
      <c r="E25" s="12" t="s">
        <v>16</v>
      </c>
      <c r="F25" s="13">
        <v>1</v>
      </c>
      <c r="G25" s="14">
        <f>+G26+G27</f>
        <v>0</v>
      </c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21" t="s">
        <v>29</v>
      </c>
      <c r="E26" s="12" t="s">
        <v>25</v>
      </c>
      <c r="F26" s="13">
        <v>2</v>
      </c>
      <c r="G26" s="22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21" t="s">
        <v>30</v>
      </c>
      <c r="E27" s="12" t="s">
        <v>25</v>
      </c>
      <c r="F27" s="13">
        <v>1</v>
      </c>
      <c r="G27" s="22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21" t="s">
        <v>31</v>
      </c>
      <c r="E28" s="12" t="s">
        <v>16</v>
      </c>
      <c r="F28" s="13">
        <v>1</v>
      </c>
      <c r="G28" s="14">
        <f>+G29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21" t="s">
        <v>32</v>
      </c>
      <c r="E29" s="12" t="s">
        <v>16</v>
      </c>
      <c r="F29" s="13">
        <v>1</v>
      </c>
      <c r="G29" s="22"/>
      <c r="H29" s="2"/>
      <c r="I29" s="15">
        <v>20</v>
      </c>
      <c r="J29" s="15">
        <v>4</v>
      </c>
    </row>
    <row r="30" spans="1:10" ht="42" customHeight="1">
      <c r="A30" s="28" t="s">
        <v>33</v>
      </c>
      <c r="B30" s="29"/>
      <c r="C30" s="29"/>
      <c r="D30" s="30"/>
      <c r="E30" s="12" t="s">
        <v>16</v>
      </c>
      <c r="F30" s="13">
        <v>1</v>
      </c>
      <c r="G30" s="22"/>
      <c r="H30" s="2"/>
      <c r="I30" s="15">
        <v>21</v>
      </c>
      <c r="J30" s="15"/>
    </row>
    <row r="31" spans="1:10" ht="42" customHeight="1">
      <c r="A31" s="28" t="s">
        <v>34</v>
      </c>
      <c r="B31" s="29"/>
      <c r="C31" s="29"/>
      <c r="D31" s="30"/>
      <c r="E31" s="12" t="s">
        <v>16</v>
      </c>
      <c r="F31" s="13">
        <v>1</v>
      </c>
      <c r="G31" s="22"/>
      <c r="H31" s="2"/>
      <c r="I31" s="15">
        <v>22</v>
      </c>
      <c r="J31" s="15"/>
    </row>
    <row r="32" spans="1:10" ht="42" customHeight="1">
      <c r="A32" s="28" t="s">
        <v>35</v>
      </c>
      <c r="B32" s="29"/>
      <c r="C32" s="29"/>
      <c r="D32" s="30"/>
      <c r="E32" s="12" t="s">
        <v>16</v>
      </c>
      <c r="F32" s="13">
        <v>1</v>
      </c>
      <c r="G32" s="22"/>
      <c r="H32" s="2"/>
      <c r="I32" s="15">
        <v>23</v>
      </c>
      <c r="J32" s="15">
        <v>220</v>
      </c>
    </row>
    <row r="33" spans="1:10" ht="42" customHeight="1">
      <c r="A33" s="31" t="s">
        <v>36</v>
      </c>
      <c r="B33" s="32"/>
      <c r="C33" s="32"/>
      <c r="D33" s="33"/>
      <c r="E33" s="23" t="s">
        <v>16</v>
      </c>
      <c r="F33" s="24">
        <v>1</v>
      </c>
      <c r="G33" s="25">
        <f>+G10+G32</f>
        <v>0</v>
      </c>
      <c r="H33" s="26"/>
      <c r="I33" s="27">
        <v>24</v>
      </c>
      <c r="J33" s="27"/>
    </row>
    <row r="34" spans="1:10" ht="42" customHeight="1">
      <c r="A34" s="28" t="s">
        <v>37</v>
      </c>
      <c r="B34" s="29"/>
      <c r="C34" s="29"/>
      <c r="D34" s="30"/>
      <c r="E34" s="12" t="s">
        <v>16</v>
      </c>
      <c r="F34" s="13">
        <v>1</v>
      </c>
      <c r="G34" s="14">
        <f>+G35+G57</f>
        <v>0</v>
      </c>
      <c r="H34" s="2"/>
      <c r="I34" s="15">
        <v>25</v>
      </c>
      <c r="J34" s="15"/>
    </row>
    <row r="35" spans="1:10" ht="42" customHeight="1">
      <c r="A35" s="28" t="s">
        <v>38</v>
      </c>
      <c r="B35" s="29"/>
      <c r="C35" s="29"/>
      <c r="D35" s="30"/>
      <c r="E35" s="12" t="s">
        <v>16</v>
      </c>
      <c r="F35" s="13">
        <v>1</v>
      </c>
      <c r="G35" s="14">
        <f>+G36+G50</f>
        <v>0</v>
      </c>
      <c r="H35" s="2"/>
      <c r="I35" s="15">
        <v>26</v>
      </c>
      <c r="J35" s="15"/>
    </row>
    <row r="36" spans="1:10" ht="42" customHeight="1">
      <c r="A36" s="28" t="s">
        <v>39</v>
      </c>
      <c r="B36" s="29"/>
      <c r="C36" s="29"/>
      <c r="D36" s="30"/>
      <c r="E36" s="12" t="s">
        <v>16</v>
      </c>
      <c r="F36" s="13">
        <v>1</v>
      </c>
      <c r="G36" s="14">
        <f>+G37+G49</f>
        <v>0</v>
      </c>
      <c r="H36" s="2"/>
      <c r="I36" s="15">
        <v>27</v>
      </c>
      <c r="J36" s="15"/>
    </row>
    <row r="37" spans="1:10" ht="42" customHeight="1">
      <c r="A37" s="28" t="s">
        <v>40</v>
      </c>
      <c r="B37" s="29"/>
      <c r="C37" s="29"/>
      <c r="D37" s="30"/>
      <c r="E37" s="12" t="s">
        <v>16</v>
      </c>
      <c r="F37" s="13">
        <v>1</v>
      </c>
      <c r="G37" s="14">
        <f>+G38</f>
        <v>0</v>
      </c>
      <c r="H37" s="2"/>
      <c r="I37" s="15">
        <v>28</v>
      </c>
      <c r="J37" s="15">
        <v>1</v>
      </c>
    </row>
    <row r="38" spans="1:10" ht="42" customHeight="1">
      <c r="A38" s="10"/>
      <c r="B38" s="34" t="s">
        <v>40</v>
      </c>
      <c r="C38" s="29"/>
      <c r="D38" s="30"/>
      <c r="E38" s="12" t="s">
        <v>16</v>
      </c>
      <c r="F38" s="13">
        <v>1</v>
      </c>
      <c r="G38" s="14">
        <f>+G39</f>
        <v>0</v>
      </c>
      <c r="H38" s="2"/>
      <c r="I38" s="15">
        <v>29</v>
      </c>
      <c r="J38" s="15">
        <v>2</v>
      </c>
    </row>
    <row r="39" spans="1:10" ht="42" customHeight="1">
      <c r="A39" s="10"/>
      <c r="B39" s="11"/>
      <c r="C39" s="34" t="s">
        <v>40</v>
      </c>
      <c r="D39" s="30"/>
      <c r="E39" s="12" t="s">
        <v>16</v>
      </c>
      <c r="F39" s="13">
        <v>1</v>
      </c>
      <c r="G39" s="14">
        <f>+G40</f>
        <v>0</v>
      </c>
      <c r="H39" s="2"/>
      <c r="I39" s="15">
        <v>30</v>
      </c>
      <c r="J39" s="15">
        <v>3</v>
      </c>
    </row>
    <row r="40" spans="1:10" ht="42" customHeight="1">
      <c r="A40" s="10"/>
      <c r="B40" s="11"/>
      <c r="C40" s="11"/>
      <c r="D40" s="21" t="s">
        <v>40</v>
      </c>
      <c r="E40" s="12" t="s">
        <v>16</v>
      </c>
      <c r="F40" s="13">
        <v>1</v>
      </c>
      <c r="G40" s="14">
        <f>+G41+G42+G43+G44+G45+G46+G47+G48</f>
        <v>0</v>
      </c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21" t="s">
        <v>41</v>
      </c>
      <c r="E41" s="12" t="s">
        <v>42</v>
      </c>
      <c r="F41" s="13">
        <v>1</v>
      </c>
      <c r="G41" s="22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21" t="s">
        <v>43</v>
      </c>
      <c r="E42" s="12" t="s">
        <v>16</v>
      </c>
      <c r="F42" s="13">
        <v>1</v>
      </c>
      <c r="G42" s="22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21" t="s">
        <v>44</v>
      </c>
      <c r="E43" s="12" t="s">
        <v>16</v>
      </c>
      <c r="F43" s="13">
        <v>1</v>
      </c>
      <c r="G43" s="22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21" t="s">
        <v>45</v>
      </c>
      <c r="E44" s="12" t="s">
        <v>16</v>
      </c>
      <c r="F44" s="13">
        <v>1</v>
      </c>
      <c r="G44" s="22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21" t="s">
        <v>46</v>
      </c>
      <c r="E45" s="12" t="s">
        <v>47</v>
      </c>
      <c r="F45" s="13">
        <v>1</v>
      </c>
      <c r="G45" s="22"/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21" t="s">
        <v>48</v>
      </c>
      <c r="E46" s="12" t="s">
        <v>49</v>
      </c>
      <c r="F46" s="13">
        <v>1</v>
      </c>
      <c r="G46" s="22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21" t="s">
        <v>50</v>
      </c>
      <c r="E47" s="12" t="s">
        <v>49</v>
      </c>
      <c r="F47" s="13">
        <v>1</v>
      </c>
      <c r="G47" s="22"/>
      <c r="H47" s="2"/>
      <c r="I47" s="15">
        <v>38</v>
      </c>
      <c r="J47" s="15">
        <v>4</v>
      </c>
    </row>
    <row r="48" spans="1:10" ht="42" customHeight="1">
      <c r="A48" s="10"/>
      <c r="B48" s="11"/>
      <c r="C48" s="11"/>
      <c r="D48" s="21" t="s">
        <v>51</v>
      </c>
      <c r="E48" s="12" t="s">
        <v>49</v>
      </c>
      <c r="F48" s="13">
        <v>1</v>
      </c>
      <c r="G48" s="22"/>
      <c r="H48" s="2"/>
      <c r="I48" s="15">
        <v>39</v>
      </c>
      <c r="J48" s="15">
        <v>4</v>
      </c>
    </row>
    <row r="49" spans="1:10" ht="42" customHeight="1">
      <c r="A49" s="28" t="s">
        <v>33</v>
      </c>
      <c r="B49" s="29"/>
      <c r="C49" s="29"/>
      <c r="D49" s="30"/>
      <c r="E49" s="12" t="s">
        <v>16</v>
      </c>
      <c r="F49" s="13">
        <v>1</v>
      </c>
      <c r="G49" s="22"/>
      <c r="H49" s="2"/>
      <c r="I49" s="15">
        <v>40</v>
      </c>
      <c r="J49" s="15"/>
    </row>
    <row r="50" spans="1:10" ht="42" customHeight="1">
      <c r="A50" s="28" t="s">
        <v>52</v>
      </c>
      <c r="B50" s="29"/>
      <c r="C50" s="29"/>
      <c r="D50" s="30"/>
      <c r="E50" s="12" t="s">
        <v>16</v>
      </c>
      <c r="F50" s="13">
        <v>1</v>
      </c>
      <c r="G50" s="14">
        <f>+G51+G56</f>
        <v>0</v>
      </c>
      <c r="H50" s="2"/>
      <c r="I50" s="15">
        <v>41</v>
      </c>
      <c r="J50" s="15"/>
    </row>
    <row r="51" spans="1:10" ht="42" customHeight="1">
      <c r="A51" s="28" t="s">
        <v>53</v>
      </c>
      <c r="B51" s="29"/>
      <c r="C51" s="29"/>
      <c r="D51" s="30"/>
      <c r="E51" s="12" t="s">
        <v>16</v>
      </c>
      <c r="F51" s="13">
        <v>1</v>
      </c>
      <c r="G51" s="14">
        <f>+G52</f>
        <v>0</v>
      </c>
      <c r="H51" s="2"/>
      <c r="I51" s="15">
        <v>42</v>
      </c>
      <c r="J51" s="15">
        <v>1</v>
      </c>
    </row>
    <row r="52" spans="1:10" ht="42" customHeight="1">
      <c r="A52" s="10"/>
      <c r="B52" s="34" t="s">
        <v>54</v>
      </c>
      <c r="C52" s="29"/>
      <c r="D52" s="30"/>
      <c r="E52" s="12" t="s">
        <v>16</v>
      </c>
      <c r="F52" s="13">
        <v>1</v>
      </c>
      <c r="G52" s="14">
        <f>+G53</f>
        <v>0</v>
      </c>
      <c r="H52" s="2"/>
      <c r="I52" s="15">
        <v>43</v>
      </c>
      <c r="J52" s="15">
        <v>2</v>
      </c>
    </row>
    <row r="53" spans="1:10" ht="42" customHeight="1">
      <c r="A53" s="10"/>
      <c r="B53" s="11"/>
      <c r="C53" s="34" t="s">
        <v>54</v>
      </c>
      <c r="D53" s="30"/>
      <c r="E53" s="12" t="s">
        <v>16</v>
      </c>
      <c r="F53" s="13">
        <v>1</v>
      </c>
      <c r="G53" s="14">
        <f>+G54</f>
        <v>0</v>
      </c>
      <c r="H53" s="2"/>
      <c r="I53" s="15">
        <v>44</v>
      </c>
      <c r="J53" s="15">
        <v>3</v>
      </c>
    </row>
    <row r="54" spans="1:10" ht="42" customHeight="1">
      <c r="A54" s="10"/>
      <c r="B54" s="11"/>
      <c r="C54" s="11"/>
      <c r="D54" s="21" t="s">
        <v>55</v>
      </c>
      <c r="E54" s="12" t="s">
        <v>16</v>
      </c>
      <c r="F54" s="13">
        <v>1</v>
      </c>
      <c r="G54" s="14">
        <f>+G55</f>
        <v>0</v>
      </c>
      <c r="H54" s="2"/>
      <c r="I54" s="15">
        <v>45</v>
      </c>
      <c r="J54" s="15">
        <v>4</v>
      </c>
    </row>
    <row r="55" spans="1:10" ht="42" customHeight="1">
      <c r="A55" s="10"/>
      <c r="B55" s="11"/>
      <c r="C55" s="11"/>
      <c r="D55" s="21" t="s">
        <v>55</v>
      </c>
      <c r="E55" s="12" t="s">
        <v>16</v>
      </c>
      <c r="F55" s="13">
        <v>1</v>
      </c>
      <c r="G55" s="22"/>
      <c r="H55" s="2"/>
      <c r="I55" s="15">
        <v>46</v>
      </c>
      <c r="J55" s="15">
        <v>4</v>
      </c>
    </row>
    <row r="56" spans="1:10" ht="42" customHeight="1">
      <c r="A56" s="28" t="s">
        <v>56</v>
      </c>
      <c r="B56" s="29"/>
      <c r="C56" s="29"/>
      <c r="D56" s="30"/>
      <c r="E56" s="12" t="s">
        <v>16</v>
      </c>
      <c r="F56" s="13">
        <v>1</v>
      </c>
      <c r="G56" s="22"/>
      <c r="H56" s="2"/>
      <c r="I56" s="15">
        <v>47</v>
      </c>
      <c r="J56" s="15"/>
    </row>
    <row r="57" spans="1:10" ht="42" customHeight="1">
      <c r="A57" s="28" t="s">
        <v>57</v>
      </c>
      <c r="B57" s="29"/>
      <c r="C57" s="29"/>
      <c r="D57" s="30"/>
      <c r="E57" s="12" t="s">
        <v>16</v>
      </c>
      <c r="F57" s="13">
        <v>1</v>
      </c>
      <c r="G57" s="22"/>
      <c r="H57" s="2"/>
      <c r="I57" s="15">
        <v>48</v>
      </c>
      <c r="J57" s="15"/>
    </row>
    <row r="58" spans="1:10" ht="42" customHeight="1">
      <c r="A58" s="31" t="s">
        <v>58</v>
      </c>
      <c r="B58" s="32"/>
      <c r="C58" s="32"/>
      <c r="D58" s="33"/>
      <c r="E58" s="23" t="s">
        <v>16</v>
      </c>
      <c r="F58" s="24">
        <v>1</v>
      </c>
      <c r="G58" s="25">
        <f>+G34</f>
        <v>0</v>
      </c>
      <c r="H58" s="26"/>
      <c r="I58" s="27">
        <v>49</v>
      </c>
      <c r="J58" s="27"/>
    </row>
    <row r="59" spans="1:10" ht="42" customHeight="1">
      <c r="A59" s="35" t="s">
        <v>59</v>
      </c>
      <c r="B59" s="36"/>
      <c r="C59" s="36"/>
      <c r="D59" s="37"/>
      <c r="E59" s="16" t="s">
        <v>9</v>
      </c>
      <c r="F59" s="17">
        <v>1</v>
      </c>
      <c r="G59" s="14">
        <f>+G33+G58</f>
        <v>0</v>
      </c>
      <c r="I59" s="15">
        <v>50</v>
      </c>
      <c r="J59" s="15">
        <v>30</v>
      </c>
    </row>
    <row r="60" spans="1:10" ht="42" customHeight="1">
      <c r="A60" s="38" t="s">
        <v>10</v>
      </c>
      <c r="B60" s="39"/>
      <c r="C60" s="39"/>
      <c r="D60" s="40"/>
      <c r="E60" s="18" t="s">
        <v>11</v>
      </c>
      <c r="F60" s="19" t="s">
        <v>11</v>
      </c>
      <c r="G60" s="20">
        <f>G59</f>
        <v>0</v>
      </c>
      <c r="I60" s="15">
        <v>51</v>
      </c>
      <c r="J60" s="15">
        <v>90</v>
      </c>
    </row>
    <row r="61" spans="1:10" ht="42" customHeight="1"/>
    <row r="62" spans="1:10" ht="42" customHeight="1"/>
  </sheetData>
  <sheetProtection algorithmName="SHA-512" hashValue="a7mqtyriVZMM6+jh+Rl4SBmh2yee0q9jSG3ekC7vyOLRxq6VDmj8t7rvg/m5M9AzI5FWUpK7+NksFIhPyASFwg==" saltValue="Ipw9mtDc2HZ3v0+F+ufohA==" spinCount="100000" sheet="1" objects="1" scenarios="1"/>
  <mergeCells count="34">
    <mergeCell ref="A9:D9"/>
    <mergeCell ref="F3:G3"/>
    <mergeCell ref="F4:G4"/>
    <mergeCell ref="F5:G5"/>
    <mergeCell ref="A7:G7"/>
    <mergeCell ref="B8:G8"/>
    <mergeCell ref="A33:D33"/>
    <mergeCell ref="A59:D59"/>
    <mergeCell ref="A60:D60"/>
    <mergeCell ref="A10:D10"/>
    <mergeCell ref="A11:D11"/>
    <mergeCell ref="A12:D12"/>
    <mergeCell ref="B13:D13"/>
    <mergeCell ref="C14:D14"/>
    <mergeCell ref="A22:D22"/>
    <mergeCell ref="B23:D23"/>
    <mergeCell ref="C24:D24"/>
    <mergeCell ref="A30:D30"/>
    <mergeCell ref="A31:D31"/>
    <mergeCell ref="A32:D32"/>
    <mergeCell ref="A34:D34"/>
    <mergeCell ref="A35:D35"/>
    <mergeCell ref="A36:D36"/>
    <mergeCell ref="A37:D37"/>
    <mergeCell ref="B38:D38"/>
    <mergeCell ref="A56:D56"/>
    <mergeCell ref="A57:D57"/>
    <mergeCell ref="A58:D58"/>
    <mergeCell ref="C39:D39"/>
    <mergeCell ref="A49:D49"/>
    <mergeCell ref="A50:D50"/>
    <mergeCell ref="A51:D51"/>
    <mergeCell ref="B52:D52"/>
    <mergeCell ref="C53:D53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Sawada Toshihide</dc:creator>
  <cp:lastModifiedBy>Sawada Toshihide</cp:lastModifiedBy>
  <dcterms:created xsi:type="dcterms:W3CDTF">2020-07-22T03:24:09Z</dcterms:created>
  <dcterms:modified xsi:type="dcterms:W3CDTF">2020-07-22T03:25:45Z</dcterms:modified>
</cp:coreProperties>
</file>